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c8851\Desktop\Imoniu Finansai\"/>
    </mc:Choice>
  </mc:AlternateContent>
  <bookViews>
    <workbookView xWindow="0" yWindow="0" windowWidth="28740" windowHeight="12240"/>
  </bookViews>
  <sheets>
    <sheet name="Company value" sheetId="2" r:id="rId1"/>
    <sheet name="Shareholders" sheetId="1" r:id="rId2"/>
    <sheet name="Bondholders and creditor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2" l="1"/>
  <c r="B13" i="2"/>
</calcChain>
</file>

<file path=xl/sharedStrings.xml><?xml version="1.0" encoding="utf-8"?>
<sst xmlns="http://schemas.openxmlformats.org/spreadsheetml/2006/main" count="51" uniqueCount="46">
  <si>
    <t>New company: MII</t>
  </si>
  <si>
    <t>HMC</t>
  </si>
  <si>
    <t>Planned stock dividend to match each share of MC they already owned.</t>
  </si>
  <si>
    <t>Company would be left with high debt burden. Stocks would likely suffer from that.</t>
  </si>
  <si>
    <t>Share price before the split:</t>
  </si>
  <si>
    <t>16.50</t>
  </si>
  <si>
    <t>Company would be able to raise more capital</t>
  </si>
  <si>
    <t>It is expected, that when real estate market is up again, business will come back up</t>
  </si>
  <si>
    <t>MII</t>
  </si>
  <si>
    <t>EBIT</t>
  </si>
  <si>
    <t>Net Income</t>
  </si>
  <si>
    <t>EPS</t>
  </si>
  <si>
    <t>Total assets</t>
  </si>
  <si>
    <t>Debt</t>
  </si>
  <si>
    <t>Common equity</t>
  </si>
  <si>
    <t>Projected figures (millions of dollars, except EPS)</t>
  </si>
  <si>
    <t xml:space="preserve">However, HMC would have most of the liabilities and illiquid (at the moment) real estate. They would have very limited capacity to attract capital or issue debt. However, real estate market is expected to rise at some point, </t>
  </si>
  <si>
    <t>Shareholders would get a special stock dividend in MII. It would be tax free. Since stocks in MII are expected to appreciate, they would benefit.</t>
  </si>
  <si>
    <t>Book value of the company</t>
  </si>
  <si>
    <t>Before the split:</t>
  </si>
  <si>
    <t>Total Assets (Millions of dollars):</t>
  </si>
  <si>
    <t>Total Liabilities (Millions of dollars):</t>
  </si>
  <si>
    <t>Current Liabilities</t>
  </si>
  <si>
    <t>Long-term debt</t>
  </si>
  <si>
    <t>Other long-term liabilities</t>
  </si>
  <si>
    <t>Deferred Income</t>
  </si>
  <si>
    <t>Deferred Income taxes</t>
  </si>
  <si>
    <t>Convertible subordinated debt</t>
  </si>
  <si>
    <t>Company value:</t>
  </si>
  <si>
    <t>Total Assets</t>
  </si>
  <si>
    <t>After the split (Millions of dollars):</t>
  </si>
  <si>
    <t>(Numbers based on pro forma basis)</t>
  </si>
  <si>
    <t>Market capitalisation</t>
  </si>
  <si>
    <t>Year 1990</t>
  </si>
  <si>
    <t>Year 1991</t>
  </si>
  <si>
    <t>Share price</t>
  </si>
  <si>
    <t>Earnings per share</t>
  </si>
  <si>
    <t>Dividends per share</t>
  </si>
  <si>
    <t>On one hand, MII earnings and, hence, EPS would be expected to increase, as it would be able to attract additional capital without the burden of debt. This would in turn increase their market capitalisation.</t>
  </si>
  <si>
    <t>Shareholders are usually prone to risk and this move is risky, but it has quite a al ot of potential earnings and capital growth, so shareholders would benefit from it.</t>
  </si>
  <si>
    <t>In 1987, the real estate crisis hit the market, thus, the revenues of Marriott Corporation has dropped significantly.</t>
  </si>
  <si>
    <t>As Marriott Corporation had huge amount of long-term debt, the interest expenses make up a significant portion of company's expenses.</t>
  </si>
  <si>
    <t xml:space="preserve">Respectively, the times interest earned ratio has been decreasing since 1987 - from 6.0 in 1987 to 1.5 in 1991. </t>
  </si>
  <si>
    <t>Therefore, the rating agencies has been downgrading the senior debt rating of Marriott Corporation respectively.</t>
  </si>
  <si>
    <t>Taking into account that nearly all long-term debt will be retained by Host Marriott Corporation after the split of companies, the expected times interest earned ration is 0.59 for Host Marriott Corporation.</t>
  </si>
  <si>
    <t>According to the Exhibit A2, the respective ratio suggests that the rating of senior debt will be downgrade below the investment grade after the split of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</si>
</sst>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9"/>
      <color theme="1"/>
      <name val="Danske Text v2"/>
      <family val="2"/>
      <scheme val="minor"/>
    </font>
    <font>
      <b/>
      <sz val="11"/>
      <color theme="3"/>
      <name val="Danske Human Medium Italic"/>
      <scheme val="major"/>
    </font>
    <font>
      <b/>
      <sz val="12"/>
      <color theme="3"/>
      <name val="Danske Human Medium Italic"/>
      <scheme val="major"/>
    </font>
    <font>
      <b/>
      <sz val="14"/>
      <color theme="5"/>
      <name val="Danske Human Medium Italic"/>
      <family val="2"/>
      <scheme val="major"/>
    </font>
    <font>
      <b/>
      <sz val="10"/>
      <color theme="3"/>
      <name val="Danske Human Medium Italic"/>
      <scheme val="major"/>
    </font>
    <font>
      <b/>
      <i/>
      <sz val="10"/>
      <color theme="3"/>
      <name val="Danske Text v2"/>
      <family val="2"/>
      <scheme val="minor"/>
    </font>
    <font>
      <sz val="9"/>
      <color theme="1"/>
      <name val="Danske Text v2"/>
      <family val="2"/>
      <scheme val="minor"/>
    </font>
    <font>
      <sz val="9"/>
      <color rgb="FFE65A6D"/>
      <name val="Danske Text v2"/>
      <family val="2"/>
      <scheme val="minor"/>
    </font>
    <font>
      <sz val="9"/>
      <color rgb="FF09B89D"/>
      <name val="Danske Text v2"/>
      <family val="2"/>
      <scheme val="minor"/>
    </font>
    <font>
      <b/>
      <sz val="9"/>
      <color rgb="FFFBB273"/>
      <name val="Danske Text v2"/>
      <family val="2"/>
      <scheme val="minor"/>
    </font>
    <font>
      <b/>
      <sz val="9"/>
      <color theme="0"/>
      <name val="Danske Text v2"/>
      <family val="2"/>
      <scheme val="minor"/>
    </font>
    <font>
      <i/>
      <sz val="9"/>
      <color theme="8"/>
      <name val="Danske Text v2"/>
      <family val="2"/>
      <scheme val="minor"/>
    </font>
    <font>
      <sz val="9"/>
      <color rgb="FFFBB273"/>
      <name val="Danske Text v2"/>
      <family val="2"/>
      <scheme val="minor"/>
    </font>
    <font>
      <b/>
      <sz val="9"/>
      <color theme="1"/>
      <name val="Danske Text v2"/>
      <family val="2"/>
      <scheme val="minor"/>
    </font>
    <font>
      <sz val="9"/>
      <color theme="0"/>
      <name val="Danske Text v2"/>
      <family val="2"/>
      <scheme val="minor"/>
    </font>
  </fonts>
  <fills count="27">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397798"/>
        <bgColor indexed="64"/>
      </patternFill>
    </fill>
    <fill>
      <patternFill patternType="solid">
        <fgColor rgb="FF739DB7"/>
        <bgColor indexed="64"/>
      </patternFill>
    </fill>
    <fill>
      <patternFill patternType="solid">
        <fgColor rgb="FFAFC8D8"/>
        <bgColor indexed="64"/>
      </patternFill>
    </fill>
    <fill>
      <patternFill patternType="solid">
        <fgColor rgb="FFC3E0EB"/>
        <bgColor indexed="64"/>
      </patternFill>
    </fill>
    <fill>
      <patternFill patternType="solid">
        <fgColor rgb="FFE0EEF4"/>
        <bgColor indexed="64"/>
      </patternFill>
    </fill>
    <fill>
      <patternFill patternType="solid">
        <fgColor rgb="FFE8EBEA"/>
        <bgColor indexed="64"/>
      </patternFill>
    </fill>
    <fill>
      <patternFill patternType="solid">
        <fgColor rgb="FFF3F5F4"/>
        <bgColor indexed="64"/>
      </patternFill>
    </fill>
    <fill>
      <patternFill patternType="solid">
        <fgColor rgb="FFA8D2E0"/>
        <bgColor indexed="64"/>
      </patternFill>
    </fill>
    <fill>
      <patternFill patternType="solid">
        <fgColor rgb="FFDBE0DE"/>
        <bgColor indexed="64"/>
      </patternFill>
    </fill>
    <fill>
      <patternFill patternType="solid">
        <fgColor rgb="FFD4E1EA"/>
        <bgColor indexed="64"/>
      </patternFill>
    </fill>
    <fill>
      <patternFill patternType="solid">
        <fgColor rgb="FFE0E2E3"/>
        <bgColor indexed="64"/>
      </patternFill>
    </fill>
    <fill>
      <patternFill patternType="solid">
        <fgColor rgb="FFEFF0F1"/>
        <bgColor indexed="64"/>
      </patternFill>
    </fill>
    <fill>
      <patternFill patternType="solid">
        <fgColor rgb="FFF9FAFA"/>
        <bgColor indexed="64"/>
      </patternFill>
    </fill>
    <fill>
      <patternFill patternType="solid">
        <fgColor rgb="FFEFF6F9"/>
        <bgColor indexed="64"/>
      </patternFill>
    </fill>
    <fill>
      <patternFill patternType="solid">
        <fgColor rgb="FFF9DAD8"/>
        <bgColor indexed="64"/>
      </patternFill>
    </fill>
    <fill>
      <patternFill patternType="solid">
        <fgColor rgb="FFD6EDE7"/>
        <bgColor indexed="64"/>
      </patternFill>
    </fill>
    <fill>
      <patternFill patternType="solid">
        <fgColor rgb="FFFFECB0"/>
        <bgColor indexed="64"/>
      </patternFill>
    </fill>
    <fill>
      <patternFill patternType="solid">
        <fgColor rgb="FFFDCFA5"/>
        <bgColor indexed="64"/>
      </patternFill>
    </fill>
    <fill>
      <patternFill patternType="solid">
        <fgColor rgb="FFC5C8CB"/>
        <bgColor indexed="64"/>
      </patternFill>
    </fill>
  </fills>
  <borders count="7">
    <border>
      <left/>
      <right/>
      <top/>
      <bottom/>
      <diagonal/>
    </border>
    <border>
      <left/>
      <right/>
      <top/>
      <bottom style="medium">
        <color theme="4"/>
      </bottom>
      <diagonal/>
    </border>
    <border>
      <left style="thin">
        <color rgb="FF7F898B"/>
      </left>
      <right style="thin">
        <color rgb="FF7F898B"/>
      </right>
      <top style="thin">
        <color rgb="FF7F898B"/>
      </top>
      <bottom style="thin">
        <color rgb="FF7F898B"/>
      </bottom>
      <diagonal/>
    </border>
    <border>
      <left/>
      <right/>
      <top style="thin">
        <color rgb="FF7F898B"/>
      </top>
      <bottom style="thin">
        <color rgb="FF7F898B"/>
      </bottom>
      <diagonal/>
    </border>
    <border>
      <left/>
      <right/>
      <top/>
      <bottom style="medium">
        <color rgb="FFFBB273"/>
      </bottom>
      <diagonal/>
    </border>
    <border>
      <left style="double">
        <color rgb="FF7F898B"/>
      </left>
      <right style="double">
        <color rgb="FF7F898B"/>
      </right>
      <top style="double">
        <color rgb="FF7F898B"/>
      </top>
      <bottom style="double">
        <color rgb="FF7F898B"/>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3" fillId="0" borderId="0" applyNumberFormat="0" applyFill="0" applyBorder="0" applyAlignment="0" applyProtection="0"/>
    <xf numFmtId="0" fontId="2" fillId="0" borderId="1" applyNumberFormat="0" applyFill="0" applyAlignment="0" applyProtection="0"/>
    <xf numFmtId="0" fontId="1" fillId="0" borderId="0" applyNumberFormat="0" applyFill="0" applyAlignment="0" applyProtection="0"/>
    <xf numFmtId="0" fontId="4" fillId="0" borderId="0" applyNumberFormat="0" applyFill="0" applyAlignment="0" applyProtection="0"/>
    <xf numFmtId="0" fontId="5" fillId="0" borderId="0" applyNumberFormat="0" applyFill="0" applyBorder="0" applyAlignment="0" applyProtection="0"/>
    <xf numFmtId="0" fontId="8" fillId="23" borderId="0" applyNumberFormat="0" applyBorder="0" applyAlignment="0" applyProtection="0"/>
    <xf numFmtId="0" fontId="7" fillId="22" borderId="0" applyNumberFormat="0" applyBorder="0" applyAlignment="0" applyProtection="0"/>
    <xf numFmtId="0" fontId="6" fillId="24" borderId="0" applyNumberFormat="0" applyBorder="0" applyAlignment="0" applyProtection="0"/>
    <xf numFmtId="0" fontId="6" fillId="25" borderId="2" applyNumberFormat="0" applyAlignment="0" applyProtection="0"/>
    <xf numFmtId="0" fontId="13" fillId="14" borderId="2" applyNumberFormat="0" applyAlignment="0" applyProtection="0"/>
    <xf numFmtId="0" fontId="9" fillId="14" borderId="2" applyNumberFormat="0" applyAlignment="0" applyProtection="0"/>
    <xf numFmtId="0" fontId="12" fillId="0" borderId="4" applyNumberFormat="0" applyFill="0" applyAlignment="0" applyProtection="0"/>
    <xf numFmtId="0" fontId="10" fillId="26" borderId="5" applyNumberFormat="0" applyAlignment="0" applyProtection="0"/>
    <xf numFmtId="0" fontId="7" fillId="0" borderId="0" applyNumberFormat="0" applyFill="0" applyBorder="0" applyAlignment="0" applyProtection="0"/>
    <xf numFmtId="0" fontId="6" fillId="24" borderId="2" applyNumberFormat="0" applyAlignment="0" applyProtection="0"/>
    <xf numFmtId="0" fontId="11" fillId="0" borderId="0" applyNumberFormat="0" applyFill="0" applyBorder="0" applyAlignment="0" applyProtection="0"/>
    <xf numFmtId="0" fontId="13" fillId="0" borderId="3" applyNumberFormat="0" applyFill="0" applyAlignment="0" applyProtection="0"/>
    <xf numFmtId="0" fontId="14" fillId="2"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14" fillId="15" borderId="0" applyNumberFormat="0" applyBorder="0" applyAlignment="0" applyProtection="0"/>
    <xf numFmtId="0" fontId="14" fillId="4"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14" fillId="16" borderId="0" applyNumberFormat="0" applyBorder="0" applyAlignment="0" applyProtection="0"/>
    <xf numFmtId="0" fontId="14" fillId="5" borderId="0" applyNumberFormat="0" applyBorder="0" applyAlignment="0" applyProtection="0"/>
    <xf numFmtId="0" fontId="6" fillId="17" borderId="0" applyNumberFormat="0" applyBorder="0" applyAlignment="0" applyProtection="0"/>
    <xf numFmtId="0" fontId="6" fillId="10" borderId="0" applyNumberFormat="0" applyBorder="0" applyAlignment="0" applyProtection="0"/>
    <xf numFmtId="0" fontId="14" fillId="9" borderId="0" applyNumberFormat="0" applyBorder="0" applyAlignment="0" applyProtection="0"/>
    <xf numFmtId="0" fontId="14" fillId="6" borderId="0" applyNumberFormat="0" applyBorder="0" applyAlignment="0" applyProtection="0"/>
    <xf numFmtId="0" fontId="6" fillId="20"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14" fillId="7"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14" fillId="11" borderId="0" applyNumberFormat="0" applyBorder="0" applyAlignment="0" applyProtection="0"/>
  </cellStyleXfs>
  <cellXfs count="5">
    <xf numFmtId="0" fontId="0" fillId="0" borderId="0" xfId="0"/>
    <xf numFmtId="0" fontId="0" fillId="0" borderId="0" xfId="0" applyAlignment="1">
      <alignment wrapText="1"/>
    </xf>
    <xf numFmtId="0" fontId="0" fillId="0" borderId="6" xfId="0" applyBorder="1"/>
    <xf numFmtId="2" fontId="0" fillId="0" borderId="6" xfId="0" applyNumberFormat="1" applyBorder="1"/>
    <xf numFmtId="0" fontId="0" fillId="0" borderId="0" xfId="0"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13609</xdr:colOff>
      <xdr:row>2</xdr:row>
      <xdr:rowOff>20411</xdr:rowOff>
    </xdr:from>
    <xdr:to>
      <xdr:col>13</xdr:col>
      <xdr:colOff>681491</xdr:colOff>
      <xdr:row>9</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436430" y="306161"/>
          <a:ext cx="4103686" cy="1122589"/>
        </a:xfrm>
        <a:prstGeom prst="rect">
          <a:avLst/>
        </a:prstGeom>
      </xdr:spPr>
    </xdr:pic>
    <xdr:clientData/>
  </xdr:twoCellAnchor>
  <xdr:twoCellAnchor editAs="oneCell">
    <xdr:from>
      <xdr:col>7</xdr:col>
      <xdr:colOff>646339</xdr:colOff>
      <xdr:row>8</xdr:row>
      <xdr:rowOff>40822</xdr:rowOff>
    </xdr:from>
    <xdr:to>
      <xdr:col>12</xdr:col>
      <xdr:colOff>571501</xdr:colOff>
      <xdr:row>21</xdr:row>
      <xdr:rowOff>1569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8382000" y="1326697"/>
          <a:ext cx="3360965" cy="1818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525780</xdr:colOff>
      <xdr:row>16</xdr:row>
      <xdr:rowOff>7620</xdr:rowOff>
    </xdr:from>
    <xdr:to>
      <xdr:col>16</xdr:col>
      <xdr:colOff>462511</xdr:colOff>
      <xdr:row>33</xdr:row>
      <xdr:rowOff>98741</xdr:rowOff>
    </xdr:to>
    <xdr:pic>
      <xdr:nvPicPr>
        <xdr:cNvPr id="2" name="Picture 1">
          <a:extLst>
            <a:ext uri="{FF2B5EF4-FFF2-40B4-BE49-F238E27FC236}">
              <a16:creationId xmlns:a16="http://schemas.microsoft.com/office/drawing/2014/main" id="{DEB1C097-D02C-4D66-B609-A4BA2E49B1A2}"/>
            </a:ext>
          </a:extLst>
        </xdr:cNvPr>
        <xdr:cNvPicPr>
          <a:picLocks noChangeAspect="1"/>
        </xdr:cNvPicPr>
      </xdr:nvPicPr>
      <xdr:blipFill>
        <a:blip xmlns:r="http://schemas.openxmlformats.org/officeDocument/2006/relationships" r:embed="rId1"/>
        <a:stretch>
          <a:fillRect/>
        </a:stretch>
      </xdr:blipFill>
      <xdr:spPr>
        <a:xfrm>
          <a:off x="6012180" y="2324100"/>
          <a:ext cx="3228571" cy="2552381"/>
        </a:xfrm>
        <a:prstGeom prst="rect">
          <a:avLst/>
        </a:prstGeom>
      </xdr:spPr>
    </xdr:pic>
    <xdr:clientData/>
  </xdr:twoCellAnchor>
  <xdr:twoCellAnchor editAs="oneCell">
    <xdr:from>
      <xdr:col>0</xdr:col>
      <xdr:colOff>19958</xdr:colOff>
      <xdr:row>16</xdr:row>
      <xdr:rowOff>7620</xdr:rowOff>
    </xdr:from>
    <xdr:to>
      <xdr:col>10</xdr:col>
      <xdr:colOff>482653</xdr:colOff>
      <xdr:row>37</xdr:row>
      <xdr:rowOff>69850</xdr:rowOff>
    </xdr:to>
    <xdr:pic>
      <xdr:nvPicPr>
        <xdr:cNvPr id="3" name="Picture 2">
          <a:extLst>
            <a:ext uri="{FF2B5EF4-FFF2-40B4-BE49-F238E27FC236}">
              <a16:creationId xmlns:a16="http://schemas.microsoft.com/office/drawing/2014/main" id="{E717FE27-7B90-41B4-8883-A1D5393F2057}"/>
            </a:ext>
          </a:extLst>
        </xdr:cNvPr>
        <xdr:cNvPicPr>
          <a:picLocks noChangeAspect="1"/>
        </xdr:cNvPicPr>
      </xdr:nvPicPr>
      <xdr:blipFill>
        <a:blip xmlns:r="http://schemas.openxmlformats.org/officeDocument/2006/relationships" r:embed="rId2"/>
        <a:stretch>
          <a:fillRect/>
        </a:stretch>
      </xdr:blipFill>
      <xdr:spPr>
        <a:xfrm>
          <a:off x="19958" y="2324100"/>
          <a:ext cx="5949095" cy="3102610"/>
        </a:xfrm>
        <a:prstGeom prst="rect">
          <a:avLst/>
        </a:prstGeom>
      </xdr:spPr>
    </xdr:pic>
    <xdr:clientData/>
  </xdr:twoCellAnchor>
  <xdr:twoCellAnchor editAs="oneCell">
    <xdr:from>
      <xdr:col>16</xdr:col>
      <xdr:colOff>458164</xdr:colOff>
      <xdr:row>16</xdr:row>
      <xdr:rowOff>22860</xdr:rowOff>
    </xdr:from>
    <xdr:to>
      <xdr:col>24</xdr:col>
      <xdr:colOff>381941</xdr:colOff>
      <xdr:row>33</xdr:row>
      <xdr:rowOff>3265</xdr:rowOff>
    </xdr:to>
    <xdr:pic>
      <xdr:nvPicPr>
        <xdr:cNvPr id="4" name="Picture 3">
          <a:extLst>
            <a:ext uri="{FF2B5EF4-FFF2-40B4-BE49-F238E27FC236}">
              <a16:creationId xmlns:a16="http://schemas.microsoft.com/office/drawing/2014/main" id="{BFCD2845-1D1F-48EA-8FD5-E0C6BED44674}"/>
            </a:ext>
          </a:extLst>
        </xdr:cNvPr>
        <xdr:cNvPicPr>
          <a:picLocks noChangeAspect="1"/>
        </xdr:cNvPicPr>
      </xdr:nvPicPr>
      <xdr:blipFill>
        <a:blip xmlns:r="http://schemas.openxmlformats.org/officeDocument/2006/relationships" r:embed="rId3"/>
        <a:stretch>
          <a:fillRect/>
        </a:stretch>
      </xdr:blipFill>
      <xdr:spPr>
        <a:xfrm>
          <a:off x="9236404" y="2339340"/>
          <a:ext cx="4312897" cy="2441665"/>
        </a:xfrm>
        <a:prstGeom prst="rect">
          <a:avLst/>
        </a:prstGeom>
      </xdr:spPr>
    </xdr:pic>
    <xdr:clientData/>
  </xdr:twoCellAnchor>
</xdr:wsDr>
</file>

<file path=xl/theme/theme1.xml><?xml version="1.0" encoding="utf-8"?>
<a:theme xmlns:a="http://schemas.openxmlformats.org/drawingml/2006/main" name="DB_C&amp;I Template Printbook">
  <a:themeElements>
    <a:clrScheme name="Danske Bank">
      <a:dk1>
        <a:srgbClr val="000000"/>
      </a:dk1>
      <a:lt1>
        <a:sysClr val="window" lastClr="FFFFFF"/>
      </a:lt1>
      <a:dk2>
        <a:srgbClr val="003755"/>
      </a:dk2>
      <a:lt2>
        <a:srgbClr val="E7F1F7"/>
      </a:lt2>
      <a:accent1>
        <a:srgbClr val="003755"/>
      </a:accent1>
      <a:accent2>
        <a:srgbClr val="6DBACE"/>
      </a:accent2>
      <a:accent3>
        <a:srgbClr val="C7CECB"/>
      </a:accent3>
      <a:accent4>
        <a:srgbClr val="397798"/>
      </a:accent4>
      <a:accent5>
        <a:srgbClr val="7F898B"/>
      </a:accent5>
      <a:accent6>
        <a:srgbClr val="A8D2E0"/>
      </a:accent6>
      <a:hlink>
        <a:srgbClr val="397798"/>
      </a:hlink>
      <a:folHlink>
        <a:srgbClr val="6DBACE"/>
      </a:folHlink>
    </a:clrScheme>
    <a:fontScheme name="Danske Bank">
      <a:majorFont>
        <a:latin typeface="Danske Human Medium Italic"/>
        <a:ea typeface=""/>
        <a:cs typeface=""/>
      </a:majorFont>
      <a:minorFont>
        <a:latin typeface="Danske Text v2"/>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E8EBEA"/>
        </a:solidFill>
        <a:ln w="15875" cap="rnd">
          <a:solidFill>
            <a:schemeClr val="bg1"/>
          </a:solidFill>
          <a:round/>
        </a:ln>
      </a:spPr>
      <a:bodyPr rot="0" spcFirstLastPara="0" vertOverflow="overflow" horzOverflow="overflow" vert="horz" wrap="square" lIns="108000" tIns="108000" rIns="108000" bIns="108000" numCol="1" spcCol="0" rtlCol="0" fromWordArt="0" anchor="ctr" anchorCtr="0" forceAA="0" compatLnSpc="1">
        <a:prstTxWarp prst="textNoShape">
          <a:avLst/>
        </a:prstTxWarp>
        <a:noAutofit/>
      </a:bodyPr>
      <a:lstStyle>
        <a:defPPr marL="180000" marR="0" indent="-180000" algn="l" defTabSz="914400" rtl="0" eaLnBrk="1" fontAlgn="auto" latinLnBrk="0" hangingPunct="1">
          <a:lnSpc>
            <a:spcPct val="120000"/>
          </a:lnSpc>
          <a:spcBef>
            <a:spcPts val="600"/>
          </a:spcBef>
          <a:spcAft>
            <a:spcPts val="0"/>
          </a:spcAft>
          <a:buClr>
            <a:srgbClr val="003755"/>
          </a:buClr>
          <a:buSzTx/>
          <a:buFont typeface="Arial" panose="020B0604020202020204" pitchFamily="34" charset="0"/>
          <a:buChar char="●"/>
          <a:tabLst/>
          <a:defRPr kumimoji="0" sz="900" b="0" i="0" u="none" strike="noStrike" kern="1200" cap="none" spc="0" normalizeH="0" baseline="0" noProof="0" smtClean="0">
            <a:ln>
              <a:noFill/>
            </a:ln>
            <a:solidFill>
              <a:srgbClr val="3A4344"/>
            </a:solidFill>
            <a:effectLst/>
            <a:uLnTx/>
            <a:uFillTx/>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lnDef>
      <a:spPr>
        <a:ln w="12700" cap="rnd">
          <a:solidFill>
            <a:srgbClr val="003755"/>
          </a:solidFill>
          <a:round/>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marL="180000" marR="0" indent="-180000" fontAlgn="auto">
          <a:lnSpc>
            <a:spcPct val="120000"/>
          </a:lnSpc>
          <a:spcBef>
            <a:spcPts val="600"/>
          </a:spcBef>
          <a:spcAft>
            <a:spcPts val="0"/>
          </a:spcAft>
          <a:buClr>
            <a:srgbClr val="003755"/>
          </a:buClr>
          <a:buSzTx/>
          <a:buFont typeface="Arial" panose="020B0604020202020204" pitchFamily="34" charset="0"/>
          <a:buChar char="●"/>
          <a:tabLst/>
          <a:defRPr sz="900" dirty="0" err="1">
            <a:solidFill>
              <a:srgbClr val="3A4344"/>
            </a:solidFill>
          </a:defRPr>
        </a:defPPr>
      </a:lstStyle>
    </a:txDef>
  </a:objectDefaults>
  <a:extraClrSchemeLst/>
  <a:custClrLst>
    <a:custClr name="Danske Midnight Blue">
      <a:srgbClr val="003755"/>
    </a:custClr>
    <a:custClr name="Danske Sea Blue">
      <a:srgbClr val="6DBACE"/>
    </a:custClr>
    <a:custClr name="Danske Autumn Red">
      <a:srgbClr val="E65A6D"/>
    </a:custClr>
    <a:custClr name="Danske Meadow Green">
      <a:srgbClr val="09B89D"/>
    </a:custClr>
    <a:custClr name="Danske Corn Yellow">
      <a:srgbClr val="FFE17F"/>
    </a:custClr>
    <a:custClr name="Danske Amber Orange">
      <a:srgbClr val="FBB273"/>
    </a:custClr>
    <a:custClr name="Danske Berry Purple ">
      <a:srgbClr val="74489D"/>
    </a:custClr>
    <a:custClr name="Danske Sky Blue">
      <a:srgbClr val="D7E9F1"/>
    </a:custClr>
    <a:custClr name="Danske Granite Gray">
      <a:srgbClr val="3A4344"/>
    </a:custClr>
    <a:custClr name="Danske Slate Gray">
      <a:srgbClr val="7B8185"/>
    </a:custClr>
    <a:custClr name="Danske Midnight Blue 80%">
      <a:srgbClr val="00597B"/>
    </a:custClr>
    <a:custClr name="Danske Sea Blue 80%">
      <a:srgbClr val="8BC5D7"/>
    </a:custClr>
    <a:custClr name="Danske Autumn Red 80%">
      <a:srgbClr val="EB7C83"/>
    </a:custClr>
    <a:custClr name="Danske Meadow Green 80%">
      <a:srgbClr val="5EC3AE"/>
    </a:custClr>
    <a:custClr name="Danske Corn Yellow 80%">
      <a:srgbClr val="FFE698"/>
    </a:custClr>
    <a:custClr name="Danske Amber Orange 80%">
      <a:srgbClr val="FCC18B"/>
    </a:custClr>
    <a:custClr name="Danske Berry Purple 80%">
      <a:srgbClr val="8865AC"/>
    </a:custClr>
    <a:custClr name="Danske Sky Blue 80%">
      <a:srgbClr val="E0EEF5"/>
    </a:custClr>
    <a:custClr name="Danske Granite Gray 80%">
      <a:srgbClr val="5E676A"/>
    </a:custClr>
    <a:custClr name="Danske Slate Gray 80%">
      <a:srgbClr val="93989C"/>
    </a:custClr>
    <a:custClr name="Danske Midnight Blue 40%">
      <a:srgbClr val="739DB7"/>
    </a:custClr>
    <a:custClr name="Danske Sea Blue 40%">
      <a:srgbClr val="C3E0EB"/>
    </a:custClr>
    <a:custClr name="Danske Autumn Red 40%">
      <a:srgbClr val="F4BAB8"/>
    </a:custClr>
    <a:custClr name="Danske Meadow Green 40%">
      <a:srgbClr val="B2DFD3"/>
    </a:custClr>
    <a:custClr name="Danske Corn Yellow 40%">
      <a:srgbClr val="FFF3CA"/>
    </a:custClr>
    <a:custClr name="Danske Amber Orange 40%">
      <a:srgbClr val="FEDDBF"/>
    </a:custClr>
    <a:custClr name="Danske Berry Purple 40%">
      <a:srgbClr val="BAA7D1"/>
    </a:custClr>
    <a:custClr name="Danske Sky Blue 40%">
      <a:srgbClr val="F0F7FA"/>
    </a:custClr>
    <a:custClr name="Danske Granite Gray 40%">
      <a:srgbClr val="A6ADB0"/>
    </a:custClr>
    <a:custClr name="Danske Slate Gray 40%">
      <a:srgbClr val="C5C8CB"/>
    </a:custClr>
    <a:custClr name="Danske Midnight Blue 20%">
      <a:srgbClr val="AFC8D8"/>
    </a:custClr>
    <a:custClr name="Danske Sea Blue 20%">
      <a:srgbClr val="E0EEF4"/>
    </a:custClr>
    <a:custClr name="Danske Autumn Red 20%">
      <a:srgbClr val="F9DAD8"/>
    </a:custClr>
    <a:custClr name="Danske Meadow Green 20%">
      <a:srgbClr val="D6EDE7"/>
    </a:custClr>
    <a:custClr name="Danske Corn Yellow 20%">
      <a:srgbClr val="FFF9E2"/>
    </a:custClr>
    <a:custClr name="Danske Amber Orange 20%">
      <a:srgbClr val="FEEEDC"/>
    </a:custClr>
    <a:custClr name="Danske Berry Purple 20%">
      <a:srgbClr val="D9D0E7"/>
    </a:custClr>
    <a:custClr name="Danske Sky Blue 20%">
      <a:srgbClr val="F7FAFC"/>
    </a:custClr>
    <a:custClr name="Danske Granite Gray 20%">
      <a:srgbClr val="D0D4D6"/>
    </a:custClr>
    <a:custClr name="Danske Slate Gray 20%">
      <a:srgbClr val="E0E2E3"/>
    </a:custClr>
    <a:custClr name="Danske Midnight Blue 10%">
      <a:srgbClr val="D4E1EA"/>
    </a:custClr>
    <a:custClr name="Danske Sea Blue 10%">
      <a:srgbClr val="EFF6F9"/>
    </a:custClr>
    <a:custClr name="Danske Autumn Red 10%">
      <a:srgbClr val="FCECEA"/>
    </a:custClr>
    <a:custClr name="Danske Meadow Green 10%">
      <a:srgbClr val="EAF6F3"/>
    </a:custClr>
    <a:custClr name="Danske Corn Yellow 10%">
      <a:srgbClr val="FFFBF0"/>
    </a:custClr>
    <a:custClr name="Danske Amber Orange 10%">
      <a:srgbClr val="FEF6ED"/>
    </a:custClr>
    <a:custClr name="Danske Berry Purple 10%">
      <a:srgbClr val="EBE6F2"/>
    </a:custClr>
    <a:custClr name="  ">
      <a:srgbClr val="FFFFFF"/>
    </a:custClr>
    <a:custClr name="Danske Granite Gray 10%">
      <a:srgbClr val="E6E8E9"/>
    </a:custClr>
    <a:custClr name="Danske Slate Gray 10%">
      <a:srgbClr val="EFF0F1"/>
    </a:custClr>
  </a:custClrLst>
  <a:extLst>
    <a:ext uri="{05A4C25C-085E-4340-85A3-A5531E510DB2}">
      <thm15:themeFamily xmlns:thm15="http://schemas.microsoft.com/office/thememl/2012/main" name="DB_C&amp;I Template Printbook" id="{1BD09D20-3133-430C-9789-DBB9703EC994}" vid="{DF5CBB28-063C-4D27-8C8C-99983D3FAEE8}"/>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workbookViewId="0">
      <selection sqref="A1:E1"/>
    </sheetView>
  </sheetViews>
  <sheetFormatPr defaultRowHeight="11.25" x14ac:dyDescent="0.15"/>
  <cols>
    <col min="1" max="1" width="23.625" customWidth="1"/>
    <col min="7" max="7" width="14" customWidth="1"/>
  </cols>
  <sheetData>
    <row r="1" spans="1:17" x14ac:dyDescent="0.15">
      <c r="A1" s="4" t="s">
        <v>18</v>
      </c>
      <c r="B1" s="4"/>
      <c r="C1" s="4"/>
      <c r="D1" s="4"/>
      <c r="E1" s="4"/>
      <c r="G1" s="4" t="s">
        <v>32</v>
      </c>
      <c r="H1" s="4"/>
      <c r="I1" s="4"/>
      <c r="J1" s="4"/>
      <c r="K1" s="4"/>
      <c r="L1" s="4"/>
    </row>
    <row r="2" spans="1:17" x14ac:dyDescent="0.15">
      <c r="G2" t="s">
        <v>19</v>
      </c>
    </row>
    <row r="3" spans="1:17" x14ac:dyDescent="0.15">
      <c r="A3" s="2" t="s">
        <v>19</v>
      </c>
      <c r="B3" s="2" t="s">
        <v>33</v>
      </c>
      <c r="C3" s="2" t="s">
        <v>34</v>
      </c>
      <c r="G3" s="2"/>
      <c r="H3" s="2">
        <v>1982</v>
      </c>
      <c r="I3" s="2">
        <v>1983</v>
      </c>
      <c r="J3" s="2">
        <v>1984</v>
      </c>
      <c r="K3" s="2">
        <v>1985</v>
      </c>
      <c r="L3" s="2">
        <v>1986</v>
      </c>
      <c r="M3" s="2">
        <v>1987</v>
      </c>
      <c r="N3" s="2">
        <v>1988</v>
      </c>
      <c r="O3" s="2">
        <v>1989</v>
      </c>
      <c r="P3" s="2">
        <v>1990</v>
      </c>
      <c r="Q3" s="2">
        <v>1991</v>
      </c>
    </row>
    <row r="4" spans="1:17" x14ac:dyDescent="0.15">
      <c r="A4" s="2"/>
      <c r="G4" s="2" t="s">
        <v>35</v>
      </c>
      <c r="H4" s="3">
        <v>11.7</v>
      </c>
      <c r="I4" s="3">
        <v>14.25</v>
      </c>
      <c r="J4" s="3">
        <v>14.7</v>
      </c>
      <c r="K4" s="3">
        <v>21.58</v>
      </c>
      <c r="L4" s="3">
        <v>29.75</v>
      </c>
      <c r="M4" s="3">
        <v>30</v>
      </c>
      <c r="N4" s="3">
        <v>31.63</v>
      </c>
      <c r="O4" s="3">
        <v>33.380000000000003</v>
      </c>
      <c r="P4" s="3">
        <v>10.5</v>
      </c>
      <c r="Q4" s="3">
        <v>16.5</v>
      </c>
    </row>
    <row r="5" spans="1:17" x14ac:dyDescent="0.15">
      <c r="A5" s="2" t="s">
        <v>20</v>
      </c>
      <c r="B5" s="2">
        <v>6926</v>
      </c>
      <c r="C5" s="2">
        <v>6400</v>
      </c>
      <c r="G5" s="2" t="s">
        <v>36</v>
      </c>
      <c r="H5" s="3">
        <v>0.41</v>
      </c>
      <c r="I5" s="3">
        <v>0.56000000000000005</v>
      </c>
      <c r="J5" s="3">
        <v>0.74</v>
      </c>
      <c r="K5" s="3">
        <v>0.96</v>
      </c>
      <c r="L5" s="3">
        <v>1.1599999999999999</v>
      </c>
      <c r="M5" s="3">
        <v>1.4</v>
      </c>
      <c r="N5" s="3">
        <v>1.59</v>
      </c>
      <c r="O5" s="3">
        <v>1.62</v>
      </c>
      <c r="P5" s="3">
        <v>0.46</v>
      </c>
      <c r="Q5" s="3">
        <v>0.8</v>
      </c>
    </row>
    <row r="6" spans="1:17" x14ac:dyDescent="0.15">
      <c r="A6" s="2" t="s">
        <v>21</v>
      </c>
      <c r="B6" s="2"/>
      <c r="C6" s="2"/>
      <c r="G6" s="2" t="s">
        <v>37</v>
      </c>
      <c r="H6" s="2">
        <v>0.06</v>
      </c>
      <c r="I6" s="2">
        <v>0.08</v>
      </c>
      <c r="J6" s="2">
        <v>0.09</v>
      </c>
      <c r="K6" s="2">
        <v>0.11</v>
      </c>
      <c r="L6" s="2">
        <v>0.14000000000000001</v>
      </c>
      <c r="M6" s="2">
        <v>0.17</v>
      </c>
      <c r="N6" s="2">
        <v>0.21</v>
      </c>
      <c r="O6" s="2">
        <v>0.25</v>
      </c>
      <c r="P6" s="2">
        <v>0.28000000000000003</v>
      </c>
      <c r="Q6" s="2">
        <v>0.28000000000000003</v>
      </c>
    </row>
    <row r="7" spans="1:17" x14ac:dyDescent="0.15">
      <c r="A7" s="2" t="s">
        <v>22</v>
      </c>
      <c r="B7" s="2">
        <v>1637</v>
      </c>
      <c r="C7" s="2">
        <v>1335</v>
      </c>
    </row>
    <row r="8" spans="1:17" x14ac:dyDescent="0.15">
      <c r="A8" s="2" t="s">
        <v>23</v>
      </c>
      <c r="B8" s="2">
        <v>3598</v>
      </c>
      <c r="C8" s="2">
        <v>2979</v>
      </c>
    </row>
    <row r="9" spans="1:17" x14ac:dyDescent="0.15">
      <c r="A9" s="2" t="s">
        <v>24</v>
      </c>
      <c r="B9" s="2">
        <v>388</v>
      </c>
      <c r="C9" s="2">
        <v>351</v>
      </c>
    </row>
    <row r="10" spans="1:17" x14ac:dyDescent="0.15">
      <c r="A10" s="2" t="s">
        <v>25</v>
      </c>
      <c r="B10" s="2">
        <v>312</v>
      </c>
      <c r="C10" s="2">
        <v>232</v>
      </c>
    </row>
    <row r="11" spans="1:17" x14ac:dyDescent="0.15">
      <c r="A11" s="2" t="s">
        <v>26</v>
      </c>
      <c r="B11" s="2">
        <v>584</v>
      </c>
      <c r="C11" s="2">
        <v>614</v>
      </c>
    </row>
    <row r="12" spans="1:17" x14ac:dyDescent="0.15">
      <c r="A12" s="2" t="s">
        <v>27</v>
      </c>
      <c r="B12" s="2">
        <v>0</v>
      </c>
      <c r="C12" s="2">
        <v>210</v>
      </c>
    </row>
    <row r="13" spans="1:17" x14ac:dyDescent="0.15">
      <c r="A13" s="2" t="s">
        <v>28</v>
      </c>
      <c r="B13" s="2">
        <f>B5-B7-B8-B9-B10-B11</f>
        <v>407</v>
      </c>
      <c r="C13" s="2">
        <f>C5-C7-C8-C9-C10-C11-C12</f>
        <v>679</v>
      </c>
    </row>
    <row r="18" spans="1:3" x14ac:dyDescent="0.15">
      <c r="A18" s="2" t="s">
        <v>30</v>
      </c>
      <c r="B18" s="2"/>
      <c r="C18" s="2"/>
    </row>
    <row r="19" spans="1:3" x14ac:dyDescent="0.15">
      <c r="A19" s="2"/>
      <c r="B19" s="2" t="s">
        <v>1</v>
      </c>
      <c r="C19" s="2" t="s">
        <v>8</v>
      </c>
    </row>
    <row r="20" spans="1:3" x14ac:dyDescent="0.15">
      <c r="A20" s="2" t="s">
        <v>29</v>
      </c>
      <c r="B20" s="2">
        <v>2600</v>
      </c>
      <c r="C20" s="2">
        <v>4600</v>
      </c>
    </row>
    <row r="21" spans="1:3" x14ac:dyDescent="0.15">
      <c r="A21" s="2" t="s">
        <v>13</v>
      </c>
      <c r="B21" s="2">
        <v>400</v>
      </c>
      <c r="C21" s="2">
        <v>2000</v>
      </c>
    </row>
    <row r="22" spans="1:3" x14ac:dyDescent="0.15">
      <c r="B22" t="s">
        <v>31</v>
      </c>
    </row>
  </sheetData>
  <mergeCells count="2">
    <mergeCell ref="A1:E1"/>
    <mergeCell ref="G1:L1"/>
  </mergeCells>
  <pageMargins left="0.7" right="0.7" top="0.75" bottom="0.75" header="0.3" footer="0.3"/>
  <customProperties>
    <customPr name="EpmWorksheetKeyString_GU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8"/>
  <sheetViews>
    <sheetView zoomScale="140" zoomScaleNormal="140" workbookViewId="0"/>
  </sheetViews>
  <sheetFormatPr defaultRowHeight="11.25" x14ac:dyDescent="0.15"/>
  <cols>
    <col min="1" max="1" width="11.875" customWidth="1"/>
    <col min="2" max="2" width="31.375" customWidth="1"/>
    <col min="3" max="3" width="22.25" customWidth="1"/>
  </cols>
  <sheetData>
    <row r="2" spans="1:3" x14ac:dyDescent="0.15">
      <c r="B2" t="s">
        <v>0</v>
      </c>
      <c r="C2" t="s">
        <v>1</v>
      </c>
    </row>
    <row r="3" spans="1:3" ht="22.5" x14ac:dyDescent="0.15">
      <c r="B3" s="1" t="s">
        <v>2</v>
      </c>
      <c r="C3" t="s">
        <v>3</v>
      </c>
    </row>
    <row r="4" spans="1:3" x14ac:dyDescent="0.15">
      <c r="B4" t="s">
        <v>6</v>
      </c>
      <c r="C4" t="s">
        <v>7</v>
      </c>
    </row>
    <row r="8" spans="1:3" x14ac:dyDescent="0.15">
      <c r="B8" t="s">
        <v>4</v>
      </c>
    </row>
    <row r="9" spans="1:3" x14ac:dyDescent="0.15">
      <c r="B9" t="s">
        <v>5</v>
      </c>
    </row>
    <row r="11" spans="1:3" x14ac:dyDescent="0.15">
      <c r="B11" t="s">
        <v>15</v>
      </c>
    </row>
    <row r="12" spans="1:3" x14ac:dyDescent="0.15">
      <c r="B12" t="s">
        <v>8</v>
      </c>
      <c r="C12" t="s">
        <v>1</v>
      </c>
    </row>
    <row r="13" spans="1:3" x14ac:dyDescent="0.15">
      <c r="A13" t="s">
        <v>9</v>
      </c>
      <c r="B13">
        <v>259</v>
      </c>
      <c r="C13">
        <v>123</v>
      </c>
    </row>
    <row r="14" spans="1:3" x14ac:dyDescent="0.15">
      <c r="A14" t="s">
        <v>10</v>
      </c>
      <c r="B14">
        <v>134</v>
      </c>
      <c r="C14">
        <v>-49</v>
      </c>
    </row>
    <row r="15" spans="1:3" x14ac:dyDescent="0.15">
      <c r="A15" t="s">
        <v>11</v>
      </c>
      <c r="B15">
        <v>1.4</v>
      </c>
      <c r="C15">
        <v>0.69</v>
      </c>
    </row>
    <row r="16" spans="1:3" x14ac:dyDescent="0.15">
      <c r="A16" t="s">
        <v>12</v>
      </c>
      <c r="B16">
        <v>2600</v>
      </c>
      <c r="C16">
        <v>4600</v>
      </c>
    </row>
    <row r="17" spans="1:3" x14ac:dyDescent="0.15">
      <c r="A17" t="s">
        <v>13</v>
      </c>
      <c r="B17">
        <v>400</v>
      </c>
      <c r="C17">
        <v>2000</v>
      </c>
    </row>
    <row r="18" spans="1:3" x14ac:dyDescent="0.15">
      <c r="A18" t="s">
        <v>14</v>
      </c>
      <c r="B18">
        <v>800</v>
      </c>
      <c r="C18">
        <v>600</v>
      </c>
    </row>
    <row r="22" spans="1:3" x14ac:dyDescent="0.15">
      <c r="A22" t="s">
        <v>38</v>
      </c>
    </row>
    <row r="23" spans="1:3" x14ac:dyDescent="0.15">
      <c r="A23" t="s">
        <v>16</v>
      </c>
    </row>
    <row r="26" spans="1:3" x14ac:dyDescent="0.15">
      <c r="A26" t="s">
        <v>17</v>
      </c>
    </row>
    <row r="28" spans="1:3" x14ac:dyDescent="0.15">
      <c r="A28" t="s">
        <v>39</v>
      </c>
    </row>
  </sheetData>
  <pageMargins left="0.78740157480314965" right="0.78740157480314965" top="0.98425196850393704" bottom="0.78740157480314965" header="0.31496062992125984" footer="0.31496062992125984"/>
  <pageSetup paperSize="9" orientation="portrait" verticalDpi="598"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9"/>
  <sheetViews>
    <sheetView workbookViewId="0">
      <selection activeCell="Q13" sqref="Q13"/>
    </sheetView>
  </sheetViews>
  <sheetFormatPr defaultRowHeight="11.25" x14ac:dyDescent="0.15"/>
  <sheetData>
    <row r="3" spans="1:1" x14ac:dyDescent="0.15">
      <c r="A3" t="s">
        <v>40</v>
      </c>
    </row>
    <row r="4" spans="1:1" x14ac:dyDescent="0.15">
      <c r="A4" t="s">
        <v>41</v>
      </c>
    </row>
    <row r="5" spans="1:1" x14ac:dyDescent="0.15">
      <c r="A5" t="s">
        <v>42</v>
      </c>
    </row>
    <row r="6" spans="1:1" x14ac:dyDescent="0.15">
      <c r="A6" t="s">
        <v>43</v>
      </c>
    </row>
    <row r="8" spans="1:1" x14ac:dyDescent="0.15">
      <c r="A8" t="s">
        <v>44</v>
      </c>
    </row>
    <row r="9" spans="1:1" x14ac:dyDescent="0.15">
      <c r="A9" t="s">
        <v>45</v>
      </c>
    </row>
  </sheetData>
  <pageMargins left="0.7" right="0.7" top="0.75" bottom="0.75" header="0.3" footer="0.3"/>
  <customProperties>
    <customPr name="EpmWorksheetKeyString_GUID" r:id="rId1"/>
  </customProperti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Company value</vt:lpstr>
      <vt:lpstr>Shareholders</vt:lpstr>
      <vt:lpstr>Bondholders and creditors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Egle Rimsaite</dc:creator>
  <cp:lastModifiedBy>Egle Rimsaite</cp:lastModifiedBy>
  <cp:lastPrinted>2019-02-08T12:45:41Z</cp:lastPrinted>
  <dcterms:created xsi:type="dcterms:W3CDTF">2017-11-07T12:26:33Z</dcterms:created>
  <dcterms:modified xsi:type="dcterms:W3CDTF">2020-11-16T07:58:40Z</dcterms:modified>
</cp:coreProperties>
</file>